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activeTab="0"/>
  </bookViews>
  <sheets>
    <sheet name="物品签收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<sst xmlns="http://schemas.openxmlformats.org/spreadsheetml/2006/main" count="24" uniqueCount="24">
  <si>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发放日期：2016年1月26日</t>
  </si>
  <si>
    <t>村（居）</t>
  </si>
  <si>
    <t>总户数</t>
  </si>
  <si>
    <t>慰问物品数量</t>
  </si>
  <si>
    <t>慰问金（700/户）</t>
  </si>
  <si>
    <t xml:space="preserve">油（罐）
</t>
  </si>
  <si>
    <t>米（袋）（每户2包）</t>
  </si>
  <si>
    <t>瓜子（盒）</t>
  </si>
  <si>
    <t>腊肠（包）</t>
  </si>
  <si>
    <t>腊肉（包）</t>
  </si>
  <si>
    <t>米砂粥料（包）</t>
  </si>
  <si>
    <t>荔村</t>
  </si>
  <si>
    <t>羊额</t>
  </si>
  <si>
    <t>三洲</t>
  </si>
  <si>
    <t>新塘</t>
  </si>
  <si>
    <t>永丰</t>
  </si>
  <si>
    <t>霞石</t>
  </si>
  <si>
    <t>熹涌</t>
  </si>
  <si>
    <t>鸡洲</t>
  </si>
  <si>
    <t>仕版</t>
  </si>
  <si>
    <t>常教</t>
  </si>
  <si>
    <t>合计</t>
  </si>
  <si>
    <t>备注：慰问金其中每户200元是李锡先生全额捐赠，共353户，合7.06万元；余下部分在伦教高尔夫球慈善基金中支出，两项合计24.71万元。</t>
  </si>
  <si>
    <t>伦教慈善会2016年“爱心助困·情暖万家”春节慰问物资汇总表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</si>
</sst>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6">
    <font>
      <sz val="12"/>
      <name val="宋体"/>
      <family val="0"/>
    </font>
    <font>
      <b/>
      <sz val="18"/>
      <name val="宋体"/>
      <family val="0"/>
    </font>
    <font>
      <sz val="13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9">
    <cellStyle name="Normal" xfId="0"/>
    <cellStyle name="_ET_STYLE_NoName_00_" xfId="15"/>
    <cellStyle name="Percent" xfId="16"/>
    <cellStyle name="常规 2" xfId="17"/>
    <cellStyle name="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7.25390625" style="1" customWidth="1"/>
    <col min="2" max="2" width="9.50390625" style="1" customWidth="1"/>
    <col min="3" max="3" width="8.50390625" style="1" customWidth="1"/>
    <col min="4" max="4" width="12.625" style="1" customWidth="1"/>
    <col min="5" max="5" width="10.25390625" style="1" customWidth="1"/>
    <col min="6" max="6" width="11.125" style="1" customWidth="1"/>
    <col min="7" max="7" width="10.125" style="1" customWidth="1"/>
    <col min="8" max="9" width="12.875" style="1" customWidth="1"/>
    <col min="10" max="10" width="8.875" style="1" customWidth="1"/>
    <col min="11" max="12" width="8.125" style="1" customWidth="1"/>
    <col min="13" max="13" width="12.875" style="1" customWidth="1"/>
    <col min="14" max="14" width="19.625" style="1" customWidth="1"/>
    <col min="15" max="15" width="13.50390625" style="1" customWidth="1"/>
    <col min="16" max="16" width="13.125" style="1" customWidth="1"/>
    <col min="17" max="17" width="15.75390625" style="1" customWidth="1"/>
    <col min="18" max="255" width="21.875" style="1" customWidth="1"/>
  </cols>
  <sheetData>
    <row r="1" spans="1:14" ht="24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8"/>
      <c r="K1" s="8"/>
      <c r="L1" s="8"/>
      <c r="M1" s="8"/>
      <c r="N1" s="8"/>
    </row>
    <row r="2" spans="6:9" ht="18" customHeight="1">
      <c r="F2" s="10" t="s">
        <v>0</v>
      </c>
      <c r="G2" s="11"/>
      <c r="H2" s="11"/>
      <c r="I2" s="11"/>
    </row>
    <row r="3" spans="1:9" ht="22.5" customHeight="1">
      <c r="A3" s="14" t="s">
        <v>1</v>
      </c>
      <c r="B3" s="12" t="s">
        <v>2</v>
      </c>
      <c r="C3" s="12" t="s">
        <v>3</v>
      </c>
      <c r="D3" s="12"/>
      <c r="E3" s="12"/>
      <c r="F3" s="12"/>
      <c r="G3" s="12"/>
      <c r="H3" s="13"/>
      <c r="I3" s="12" t="s">
        <v>4</v>
      </c>
    </row>
    <row r="4" spans="1:9" ht="45.75" customHeight="1">
      <c r="A4" s="14"/>
      <c r="B4" s="12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12"/>
    </row>
    <row r="5" spans="1:9" ht="30" customHeight="1">
      <c r="A5" s="3" t="s">
        <v>11</v>
      </c>
      <c r="B5" s="4">
        <v>13</v>
      </c>
      <c r="C5" s="4">
        <v>13</v>
      </c>
      <c r="D5" s="5">
        <f>13*2</f>
        <v>26</v>
      </c>
      <c r="E5" s="4">
        <v>13</v>
      </c>
      <c r="F5" s="4">
        <v>13</v>
      </c>
      <c r="G5" s="4">
        <v>13</v>
      </c>
      <c r="H5" s="4">
        <v>13</v>
      </c>
      <c r="I5" s="4">
        <v>13</v>
      </c>
    </row>
    <row r="6" spans="1:9" ht="30" customHeight="1">
      <c r="A6" s="3" t="s">
        <v>12</v>
      </c>
      <c r="B6" s="4">
        <v>33</v>
      </c>
      <c r="C6" s="4">
        <v>33</v>
      </c>
      <c r="D6" s="5">
        <f aca="true" t="shared" si="0" ref="D6:D14">C6*2</f>
        <v>66</v>
      </c>
      <c r="E6" s="4">
        <v>33</v>
      </c>
      <c r="F6" s="4">
        <v>33</v>
      </c>
      <c r="G6" s="4">
        <v>33</v>
      </c>
      <c r="H6" s="4">
        <v>33</v>
      </c>
      <c r="I6" s="4">
        <v>33</v>
      </c>
    </row>
    <row r="7" spans="1:9" ht="30" customHeight="1">
      <c r="A7" s="3" t="s">
        <v>13</v>
      </c>
      <c r="B7" s="4">
        <v>73</v>
      </c>
      <c r="C7" s="4">
        <v>73</v>
      </c>
      <c r="D7" s="5">
        <f t="shared" si="0"/>
        <v>146</v>
      </c>
      <c r="E7" s="4">
        <v>73</v>
      </c>
      <c r="F7" s="4">
        <v>73</v>
      </c>
      <c r="G7" s="4">
        <v>73</v>
      </c>
      <c r="H7" s="4">
        <v>73</v>
      </c>
      <c r="I7" s="4">
        <v>73</v>
      </c>
    </row>
    <row r="8" spans="1:9" ht="30" customHeight="1">
      <c r="A8" s="3" t="s">
        <v>14</v>
      </c>
      <c r="B8" s="4">
        <v>10</v>
      </c>
      <c r="C8" s="4">
        <v>10</v>
      </c>
      <c r="D8" s="5">
        <f t="shared" si="0"/>
        <v>20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</row>
    <row r="9" spans="1:9" ht="30" customHeight="1">
      <c r="A9" s="3" t="s">
        <v>15</v>
      </c>
      <c r="B9" s="4">
        <v>15</v>
      </c>
      <c r="C9" s="4">
        <v>15</v>
      </c>
      <c r="D9" s="5">
        <f t="shared" si="0"/>
        <v>30</v>
      </c>
      <c r="E9" s="4">
        <v>15</v>
      </c>
      <c r="F9" s="4">
        <v>15</v>
      </c>
      <c r="G9" s="4">
        <v>15</v>
      </c>
      <c r="H9" s="4">
        <v>15</v>
      </c>
      <c r="I9" s="4">
        <v>15</v>
      </c>
    </row>
    <row r="10" spans="1:9" ht="30" customHeight="1">
      <c r="A10" s="3" t="s">
        <v>16</v>
      </c>
      <c r="B10" s="4">
        <v>47</v>
      </c>
      <c r="C10" s="4">
        <v>47</v>
      </c>
      <c r="D10" s="5">
        <f t="shared" si="0"/>
        <v>94</v>
      </c>
      <c r="E10" s="4">
        <v>47</v>
      </c>
      <c r="F10" s="4">
        <v>47</v>
      </c>
      <c r="G10" s="4">
        <v>47</v>
      </c>
      <c r="H10" s="4">
        <v>47</v>
      </c>
      <c r="I10" s="4">
        <v>47</v>
      </c>
    </row>
    <row r="11" spans="1:9" ht="30" customHeight="1">
      <c r="A11" s="3" t="s">
        <v>17</v>
      </c>
      <c r="B11" s="4">
        <v>24</v>
      </c>
      <c r="C11" s="4">
        <v>24</v>
      </c>
      <c r="D11" s="5">
        <f t="shared" si="0"/>
        <v>48</v>
      </c>
      <c r="E11" s="4">
        <v>24</v>
      </c>
      <c r="F11" s="4">
        <v>24</v>
      </c>
      <c r="G11" s="4">
        <v>24</v>
      </c>
      <c r="H11" s="4">
        <v>24</v>
      </c>
      <c r="I11" s="4">
        <v>24</v>
      </c>
    </row>
    <row r="12" spans="1:9" ht="30" customHeight="1">
      <c r="A12" s="3" t="s">
        <v>18</v>
      </c>
      <c r="B12" s="4">
        <v>10</v>
      </c>
      <c r="C12" s="4">
        <v>10</v>
      </c>
      <c r="D12" s="5">
        <f t="shared" si="0"/>
        <v>20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</row>
    <row r="13" spans="1:9" ht="30" customHeight="1">
      <c r="A13" s="3" t="s">
        <v>19</v>
      </c>
      <c r="B13" s="4">
        <v>10</v>
      </c>
      <c r="C13" s="4">
        <v>10</v>
      </c>
      <c r="D13" s="5">
        <f t="shared" si="0"/>
        <v>20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</row>
    <row r="14" spans="1:9" ht="30" customHeight="1">
      <c r="A14" s="3" t="s">
        <v>20</v>
      </c>
      <c r="B14" s="4">
        <v>118</v>
      </c>
      <c r="C14" s="4">
        <v>118</v>
      </c>
      <c r="D14" s="5">
        <f t="shared" si="0"/>
        <v>236</v>
      </c>
      <c r="E14" s="4">
        <v>118</v>
      </c>
      <c r="F14" s="4">
        <v>118</v>
      </c>
      <c r="G14" s="4">
        <v>118</v>
      </c>
      <c r="H14" s="4">
        <v>118</v>
      </c>
      <c r="I14" s="4">
        <v>118</v>
      </c>
    </row>
    <row r="15" spans="1:9" ht="30" customHeight="1">
      <c r="A15" s="6" t="s">
        <v>21</v>
      </c>
      <c r="B15" s="4">
        <f>SUM(B5:B14)</f>
        <v>353</v>
      </c>
      <c r="C15" s="7">
        <f aca="true" t="shared" si="1" ref="C15:I15">SUM(C5:C14)</f>
        <v>353</v>
      </c>
      <c r="D15" s="7">
        <f t="shared" si="1"/>
        <v>706</v>
      </c>
      <c r="E15" s="7">
        <f t="shared" si="1"/>
        <v>353</v>
      </c>
      <c r="F15" s="7">
        <f t="shared" si="1"/>
        <v>353</v>
      </c>
      <c r="G15" s="7">
        <f t="shared" si="1"/>
        <v>353</v>
      </c>
      <c r="H15" s="7">
        <f t="shared" si="1"/>
        <v>353</v>
      </c>
      <c r="I15" s="7">
        <f t="shared" si="1"/>
        <v>353</v>
      </c>
    </row>
    <row r="16" spans="1:9" ht="33" customHeight="1">
      <c r="A16" s="15" t="s">
        <v>22</v>
      </c>
      <c r="B16" s="15"/>
      <c r="C16" s="15"/>
      <c r="D16" s="15"/>
      <c r="E16" s="15"/>
      <c r="F16" s="15"/>
      <c r="G16" s="15"/>
      <c r="H16" s="15"/>
      <c r="I16" s="15"/>
    </row>
  </sheetData>
  <sheetProtection/>
  <mergeCells count="7">
    <mergeCell ref="A16:I16"/>
    <mergeCell ref="A1:I1"/>
    <mergeCell ref="F2:I2"/>
    <mergeCell ref="C3:H3"/>
    <mergeCell ref="A3:A4"/>
    <mergeCell ref="B3:B4"/>
    <mergeCell ref="I3:I4"/>
  </mergeCells>
  <printOptions/>
  <pageMargins left="0.7513888888888889" right="0.7513888888888889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</dc:creator>
  <cp:keywords/>
  <dc:description/>
  <cp:lastModifiedBy>TCL</cp:lastModifiedBy>
  <dcterms:created xsi:type="dcterms:W3CDTF">2015-02-02T07:30:58Z</dcterms:created>
  <dcterms:modified xsi:type="dcterms:W3CDTF">2016-02-02T01:52:12Z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